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vdmail-my.sharepoint.com/personal/s_stein_lvd_de/Documents/Seminar und Fachberatung/Fachberatung/KLP_SII_2022/SILP/Schlüsselexperimente_Überarbeitung/Kondensator/"/>
    </mc:Choice>
  </mc:AlternateContent>
  <xr:revisionPtr revIDLastSave="130" documentId="8_{4FFF4662-BB25-4800-9393-31CE4DFD4535}" xr6:coauthVersionLast="47" xr6:coauthVersionMax="47" xr10:uidLastSave="{BF6BAE94-BF3E-4C84-9A09-73E835125991}"/>
  <bookViews>
    <workbookView xWindow="-9080" yWindow="-21600" windowWidth="19200" windowHeight="21140" xr2:uid="{168D43D8-2707-47C5-95CA-7B0E2633E00D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7" i="1"/>
  <c r="C8" i="1"/>
  <c r="C9" i="1"/>
  <c r="C10" i="1"/>
  <c r="C11" i="1"/>
  <c r="C6" i="1"/>
</calcChain>
</file>

<file path=xl/sharedStrings.xml><?xml version="1.0" encoding="utf-8"?>
<sst xmlns="http://schemas.openxmlformats.org/spreadsheetml/2006/main" count="10" uniqueCount="10">
  <si>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in s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</si>
  <si>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in mA</t>
    </r>
  </si>
  <si>
    <r>
      <t>Kondensatorentladung (</t>
    </r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= 1 F, R = 50 </t>
    </r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1"/>
        <rFont val="Calibri"/>
        <family val="2"/>
        <scheme val="minor"/>
      </rPr>
      <t>U</t>
    </r>
    <r>
      <rPr>
        <b/>
        <i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= 5,5 V)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</si>
  <si>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in V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</si>
  <si>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in A</t>
    </r>
  </si>
  <si>
    <r>
      <rPr>
        <i/>
        <sz val="11"/>
        <color rgb="FF000000"/>
        <rFont val="Calibri"/>
        <family val="2"/>
      </rPr>
      <t>R = U/I</t>
    </r>
    <r>
      <rPr>
        <sz val="11"/>
        <color rgb="FF000000"/>
        <rFont val="Calibri"/>
        <family val="2"/>
      </rPr>
      <t xml:space="preserve"> in </t>
    </r>
    <r>
      <rPr>
        <sz val="11"/>
        <color rgb="FF000000"/>
        <rFont val="Symbol"/>
        <family val="1"/>
        <charset val="2"/>
      </rPr>
      <t>W</t>
    </r>
  </si>
  <si>
    <t xml:space="preserve"> - </t>
  </si>
  <si>
    <t>MW</t>
  </si>
  <si>
    <t>Standardabweichung</t>
  </si>
  <si>
    <r>
      <t>Widerstandsbestimmung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 50 </t>
    </r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</si>
</sst>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Symbol"/>
      <family val="1"/>
      <charset val="2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i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164" fontId="5" fillId="0" borderId="0" xfId="0" applyNumberFormat="1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Tabelle1!$A$33:$A$49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90</c:v>
                </c:pt>
                <c:pt idx="8">
                  <c:v>120</c:v>
                </c:pt>
                <c:pt idx="9">
                  <c:v>150</c:v>
                </c:pt>
                <c:pt idx="10">
                  <c:v>180</c:v>
                </c:pt>
                <c:pt idx="11">
                  <c:v>210</c:v>
                </c:pt>
                <c:pt idx="12">
                  <c:v>240</c:v>
                </c:pt>
                <c:pt idx="13">
                  <c:v>270</c:v>
                </c:pt>
                <c:pt idx="14">
                  <c:v>300</c:v>
                </c:pt>
                <c:pt idx="15">
                  <c:v>330</c:v>
                </c:pt>
                <c:pt idx="16">
                  <c:v>360</c:v>
                </c:pt>
              </c:numCache>
            </c:numRef>
          </c:xVal>
          <c:yVal>
            <c:numRef>
              <c:f>Tabelle1!$B$33:$B$49</c:f>
              <c:numCache>
                <c:formatCode>0.0</c:formatCode>
                <c:ptCount val="17"/>
                <c:pt idx="0">
                  <c:v>103.4</c:v>
                </c:pt>
                <c:pt idx="1">
                  <c:v>73.3</c:v>
                </c:pt>
                <c:pt idx="2">
                  <c:v>56.7</c:v>
                </c:pt>
                <c:pt idx="3">
                  <c:v>46.6</c:v>
                </c:pt>
                <c:pt idx="4">
                  <c:v>39</c:v>
                </c:pt>
                <c:pt idx="5">
                  <c:v>33</c:v>
                </c:pt>
                <c:pt idx="6">
                  <c:v>28.2</c:v>
                </c:pt>
                <c:pt idx="7">
                  <c:v>17.899999999999999</c:v>
                </c:pt>
                <c:pt idx="8">
                  <c:v>11.6</c:v>
                </c:pt>
                <c:pt idx="9">
                  <c:v>7.6</c:v>
                </c:pt>
                <c:pt idx="10">
                  <c:v>5.0999999999999996</c:v>
                </c:pt>
                <c:pt idx="11">
                  <c:v>3.5</c:v>
                </c:pt>
                <c:pt idx="12">
                  <c:v>2.5</c:v>
                </c:pt>
                <c:pt idx="13">
                  <c:v>1.8</c:v>
                </c:pt>
                <c:pt idx="14">
                  <c:v>1.4</c:v>
                </c:pt>
                <c:pt idx="15">
                  <c:v>1</c:v>
                </c:pt>
                <c:pt idx="16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C3-4B38-A5EF-61DD58979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566479"/>
        <c:axId val="1467567919"/>
      </c:scatterChart>
      <c:valAx>
        <c:axId val="1467566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</a:t>
                </a:r>
                <a:r>
                  <a:rPr lang="de-D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in s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7567919"/>
        <c:crosses val="autoZero"/>
        <c:crossBetween val="midCat"/>
      </c:valAx>
      <c:valAx>
        <c:axId val="14675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in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67566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2442387249470586"/>
                  <c:y val="8.333333333333332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i="1" baseline="0"/>
                      <a:t>I</a:t>
                    </a:r>
                    <a:r>
                      <a:rPr lang="en-US" sz="1100" baseline="0"/>
                      <a:t> = 0,0184 </a:t>
                    </a:r>
                    <a:r>
                      <a:rPr lang="en-US" sz="1100" baseline="0">
                        <a:latin typeface="Symbol" panose="05050102010706020507" pitchFamily="18" charset="2"/>
                      </a:rPr>
                      <a:t>W</a:t>
                    </a:r>
                    <a:r>
                      <a:rPr lang="en-US" sz="1100" baseline="0"/>
                      <a:t> </a:t>
                    </a:r>
                    <a:r>
                      <a:rPr lang="en-US" sz="1100" baseline="0"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· </a:t>
                    </a:r>
                    <a:r>
                      <a:rPr lang="en-US" sz="1100" i="1" baseline="0"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U</a:t>
                    </a:r>
                  </a:p>
                  <a:p>
                    <a:pPr>
                      <a:defRPr sz="1100"/>
                    </a:pPr>
                    <a:r>
                      <a:rPr lang="en-US" sz="1100" baseline="0"/>
                      <a:t>R² = 1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Tabelle1!$A$5:$A$11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Tabelle1!$B$5:$B$11</c:f>
              <c:numCache>
                <c:formatCode>General</c:formatCode>
                <c:ptCount val="7"/>
                <c:pt idx="0">
                  <c:v>0</c:v>
                </c:pt>
                <c:pt idx="1">
                  <c:v>1.7999999999999999E-2</c:v>
                </c:pt>
                <c:pt idx="2">
                  <c:v>3.6999999999999998E-2</c:v>
                </c:pt>
                <c:pt idx="3">
                  <c:v>5.5E-2</c:v>
                </c:pt>
                <c:pt idx="4">
                  <c:v>7.3999999999999996E-2</c:v>
                </c:pt>
                <c:pt idx="5">
                  <c:v>9.1999999999999998E-2</c:v>
                </c:pt>
                <c:pt idx="6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9-4A59-B048-0D98672D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28959"/>
        <c:axId val="331117919"/>
      </c:scatterChart>
      <c:valAx>
        <c:axId val="33112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 i="1"/>
                  <a:t>U</a:t>
                </a:r>
                <a:r>
                  <a:rPr lang="de-DE" sz="1100"/>
                  <a:t> in 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117919"/>
        <c:crosses val="autoZero"/>
        <c:crossBetween val="midCat"/>
      </c:valAx>
      <c:valAx>
        <c:axId val="33111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 i="1"/>
                  <a:t>I</a:t>
                </a:r>
                <a:r>
                  <a:rPr lang="de-DE" sz="1100"/>
                  <a:t> in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12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461644</xdr:colOff>
      <xdr:row>30</xdr:row>
      <xdr:rowOff>177800</xdr:rowOff>
    </xdr:from>
    <xdr:to>
      <xdr:col>15</xdr:col>
      <xdr:colOff>57150</xdr:colOff>
      <xdr:row>52</xdr:row>
      <xdr:rowOff>32385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79FAD1C-2CDA-7693-7F74-0469F6768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12064</xdr:colOff>
      <xdr:row>2</xdr:row>
      <xdr:rowOff>161924</xdr:rowOff>
    </xdr:from>
    <xdr:to>
      <xdr:col>14</xdr:col>
      <xdr:colOff>393699</xdr:colOff>
      <xdr:row>19</xdr:row>
      <xdr:rowOff>133349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6DD9E9E-22A8-1816-EE7C-FB318273E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0.14614</cdr:x>
      <cdr:y>0.62734</cdr:y>
    </cdr:from>
    <cdr:to>
      <cdr:x>0.1857</cdr:x>
      <cdr:y>0.68844</cdr:y>
    </cdr:to>
    <cdr:sp macro="" textlink="">
      <cdr:nvSpPr>
        <cdr:cNvPr id="2" name="Textfeld 2">
          <a:extLst xmlns:a="http://schemas.openxmlformats.org/drawingml/2006/main">
            <a:ext uri="{FF2B5EF4-FFF2-40B4-BE49-F238E27FC236}">
              <a16:creationId xmlns:a16="http://schemas.microsoft.com/office/drawing/2014/main" id="{775F1413-835F-B00C-6EC2-9267CE097145}"/>
            </a:ext>
          </a:extLst>
        </cdr:cNvPr>
        <cdr:cNvSpPr txBox="1"/>
      </cdr:nvSpPr>
      <cdr:spPr>
        <a:xfrm xmlns:a="http://schemas.openxmlformats.org/drawingml/2006/main">
          <a:off x="933450" y="24511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24</a:t>
          </a:r>
        </a:p>
      </cdr:txBody>
    </cdr:sp>
  </cdr:relSizeAnchor>
  <cdr:relSizeAnchor xmlns:cdr="http://schemas.openxmlformats.org/drawingml/2006/chartDrawing">
    <cdr:from>
      <cdr:x>0.23258</cdr:x>
      <cdr:y>0.67284</cdr:y>
    </cdr:from>
    <cdr:to>
      <cdr:x>0.27214</cdr:x>
      <cdr:y>0.73395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775F1413-835F-B00C-6EC2-9267CE097145}"/>
            </a:ext>
          </a:extLst>
        </cdr:cNvPr>
        <cdr:cNvSpPr txBox="1"/>
      </cdr:nvSpPr>
      <cdr:spPr>
        <a:xfrm xmlns:a="http://schemas.openxmlformats.org/drawingml/2006/main">
          <a:off x="1485900" y="26289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5</a:t>
          </a:r>
        </a:p>
      </cdr:txBody>
    </cdr:sp>
  </cdr:relSizeAnchor>
  <cdr:relSizeAnchor xmlns:cdr="http://schemas.openxmlformats.org/drawingml/2006/chartDrawing">
    <cdr:from>
      <cdr:x>0.69277</cdr:x>
      <cdr:y>0.79636</cdr:y>
    </cdr:from>
    <cdr:to>
      <cdr:x>0.73233</cdr:x>
      <cdr:y>0.85747</cdr:y>
    </cdr:to>
    <cdr:sp macro="" textlink="">
      <cdr:nvSpPr>
        <cdr:cNvPr id="4" name="Textfeld 2">
          <a:extLst xmlns:a="http://schemas.openxmlformats.org/drawingml/2006/main">
            <a:ext uri="{FF2B5EF4-FFF2-40B4-BE49-F238E27FC236}">
              <a16:creationId xmlns:a16="http://schemas.microsoft.com/office/drawing/2014/main" id="{775F1413-835F-B00C-6EC2-9267CE097145}"/>
            </a:ext>
          </a:extLst>
        </cdr:cNvPr>
        <cdr:cNvSpPr txBox="1"/>
      </cdr:nvSpPr>
      <cdr:spPr>
        <a:xfrm xmlns:a="http://schemas.openxmlformats.org/drawingml/2006/main">
          <a:off x="4425950" y="31115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1</a:t>
          </a:r>
        </a:p>
      </cdr:txBody>
    </cdr:sp>
  </cdr:relSizeAnchor>
  <cdr:relSizeAnchor xmlns:cdr="http://schemas.openxmlformats.org/drawingml/2006/chartDrawing">
    <cdr:from>
      <cdr:x>0.25644</cdr:x>
      <cdr:y>0.76386</cdr:y>
    </cdr:from>
    <cdr:to>
      <cdr:x>0.29599</cdr:x>
      <cdr:y>0.82496</cdr:y>
    </cdr:to>
    <cdr:sp macro="" textlink="">
      <cdr:nvSpPr>
        <cdr:cNvPr id="5" name="Textfeld 2">
          <a:extLst xmlns:a="http://schemas.openxmlformats.org/drawingml/2006/main">
            <a:ext uri="{FF2B5EF4-FFF2-40B4-BE49-F238E27FC236}">
              <a16:creationId xmlns:a16="http://schemas.microsoft.com/office/drawing/2014/main" id="{775F1413-835F-B00C-6EC2-9267CE097145}"/>
            </a:ext>
          </a:extLst>
        </cdr:cNvPr>
        <cdr:cNvSpPr txBox="1"/>
      </cdr:nvSpPr>
      <cdr:spPr>
        <a:xfrm xmlns:a="http://schemas.openxmlformats.org/drawingml/2006/main">
          <a:off x="1638300" y="29845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24</a:t>
          </a:r>
        </a:p>
      </cdr:txBody>
    </cdr:sp>
  </cdr:relSizeAnchor>
  <cdr:relSizeAnchor xmlns:cdr="http://schemas.openxmlformats.org/drawingml/2006/chartDrawing">
    <cdr:from>
      <cdr:x>0.45125</cdr:x>
      <cdr:y>0.81261</cdr:y>
    </cdr:from>
    <cdr:to>
      <cdr:x>0.49081</cdr:x>
      <cdr:y>0.87372</cdr:y>
    </cdr:to>
    <cdr:sp macro="" textlink="">
      <cdr:nvSpPr>
        <cdr:cNvPr id="6" name="Textfeld 2">
          <a:extLst xmlns:a="http://schemas.openxmlformats.org/drawingml/2006/main">
            <a:ext uri="{FF2B5EF4-FFF2-40B4-BE49-F238E27FC236}">
              <a16:creationId xmlns:a16="http://schemas.microsoft.com/office/drawing/2014/main" id="{775F1413-835F-B00C-6EC2-9267CE097145}"/>
            </a:ext>
          </a:extLst>
        </cdr:cNvPr>
        <cdr:cNvSpPr txBox="1"/>
      </cdr:nvSpPr>
      <cdr:spPr>
        <a:xfrm xmlns:a="http://schemas.openxmlformats.org/drawingml/2006/main">
          <a:off x="2882900" y="31750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6</a:t>
          </a:r>
        </a:p>
      </cdr:txBody>
    </cdr:sp>
  </cdr:relSizeAnchor>
  <cdr:relSizeAnchor xmlns:cdr="http://schemas.openxmlformats.org/drawingml/2006/chartDrawing">
    <cdr:from>
      <cdr:x>0.35881</cdr:x>
      <cdr:y>0.79473</cdr:y>
    </cdr:from>
    <cdr:to>
      <cdr:x>0.39837</cdr:x>
      <cdr:y>0.85584</cdr:y>
    </cdr:to>
    <cdr:sp macro="" textlink="">
      <cdr:nvSpPr>
        <cdr:cNvPr id="7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2292350" y="310515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11</a:t>
          </a:r>
        </a:p>
      </cdr:txBody>
    </cdr:sp>
  </cdr:relSizeAnchor>
  <cdr:relSizeAnchor xmlns:cdr="http://schemas.openxmlformats.org/drawingml/2006/chartDrawing">
    <cdr:from>
      <cdr:x>0.58046</cdr:x>
      <cdr:y>0.78661</cdr:y>
    </cdr:from>
    <cdr:to>
      <cdr:x>0.62002</cdr:x>
      <cdr:y>0.84772</cdr:y>
    </cdr:to>
    <cdr:sp macro="" textlink="">
      <cdr:nvSpPr>
        <cdr:cNvPr id="8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3708400" y="30734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3</a:t>
          </a:r>
        </a:p>
      </cdr:txBody>
    </cdr:sp>
  </cdr:relSizeAnchor>
  <cdr:relSizeAnchor xmlns:cdr="http://schemas.openxmlformats.org/drawingml/2006/chartDrawing">
    <cdr:from>
      <cdr:x>0.80509</cdr:x>
      <cdr:y>0.79961</cdr:y>
    </cdr:from>
    <cdr:to>
      <cdr:x>0.84465</cdr:x>
      <cdr:y>0.86072</cdr:y>
    </cdr:to>
    <cdr:sp macro="" textlink="">
      <cdr:nvSpPr>
        <cdr:cNvPr id="9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5143500" y="31242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0,5</a:t>
          </a:r>
        </a:p>
      </cdr:txBody>
    </cdr:sp>
  </cdr:relSizeAnchor>
  <cdr:relSizeAnchor xmlns:cdr="http://schemas.openxmlformats.org/drawingml/2006/chartDrawing">
    <cdr:from>
      <cdr:x>0.1589</cdr:x>
      <cdr:y>0.76248</cdr:y>
    </cdr:from>
    <cdr:to>
      <cdr:x>0.19843</cdr:x>
      <cdr:y>0.82361</cdr:y>
    </cdr:to>
    <cdr:sp macro="" textlink="">
      <cdr:nvSpPr>
        <cdr:cNvPr id="10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1016000" y="297815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25</a:t>
          </a:r>
        </a:p>
      </cdr:txBody>
    </cdr:sp>
  </cdr:relSizeAnchor>
  <cdr:relSizeAnchor xmlns:cdr="http://schemas.openxmlformats.org/drawingml/2006/chartDrawing">
    <cdr:from>
      <cdr:x>0.12913</cdr:x>
      <cdr:y>0.50073</cdr:y>
    </cdr:from>
    <cdr:to>
      <cdr:x>0.16867</cdr:x>
      <cdr:y>0.56186</cdr:y>
    </cdr:to>
    <cdr:sp macro="" textlink="">
      <cdr:nvSpPr>
        <cdr:cNvPr id="11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825500" y="19558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13</a:t>
          </a:r>
        </a:p>
      </cdr:txBody>
    </cdr:sp>
  </cdr:relSizeAnchor>
  <cdr:relSizeAnchor xmlns:cdr="http://schemas.openxmlformats.org/drawingml/2006/chartDrawing">
    <cdr:from>
      <cdr:x>0.1192</cdr:x>
      <cdr:y>0.37392</cdr:y>
    </cdr:from>
    <cdr:to>
      <cdr:x>0.15874</cdr:x>
      <cdr:y>0.43505</cdr:y>
    </cdr:to>
    <cdr:sp macro="" textlink="">
      <cdr:nvSpPr>
        <cdr:cNvPr id="12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762000" y="14605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6</a:t>
          </a:r>
        </a:p>
      </cdr:txBody>
    </cdr:sp>
  </cdr:relSizeAnchor>
  <cdr:relSizeAnchor xmlns:cdr="http://schemas.openxmlformats.org/drawingml/2006/chartDrawing">
    <cdr:from>
      <cdr:x>0.13211</cdr:x>
      <cdr:y>0.22761</cdr:y>
    </cdr:from>
    <cdr:to>
      <cdr:x>0.17165</cdr:x>
      <cdr:y>0.28873</cdr:y>
    </cdr:to>
    <cdr:sp macro="" textlink="">
      <cdr:nvSpPr>
        <cdr:cNvPr id="13" name="Textfeld 2">
          <a:extLst xmlns:a="http://schemas.openxmlformats.org/drawingml/2006/main">
            <a:ext uri="{FF2B5EF4-FFF2-40B4-BE49-F238E27FC236}">
              <a16:creationId xmlns:a16="http://schemas.microsoft.com/office/drawing/2014/main" id="{660CB2F7-B72A-7194-DB5F-FF7799CAE571}"/>
            </a:ext>
          </a:extLst>
        </cdr:cNvPr>
        <cdr:cNvSpPr txBox="1"/>
      </cdr:nvSpPr>
      <cdr:spPr>
        <a:xfrm xmlns:a="http://schemas.openxmlformats.org/drawingml/2006/main">
          <a:off x="844550" y="889000"/>
          <a:ext cx="252730" cy="238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solidFill>
                <a:schemeClr val="accent1">
                  <a:lumMod val="75000"/>
                </a:schemeClr>
              </a:solidFill>
            </a:rPr>
            <a:t>1,5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D2AFE-D27F-4D0A-B78F-7F194A3DEB37}">
  <dimension ref="A1:K49"/>
  <sheetViews>
    <sheetView tabSelected="1" zoomScaleNormal="100" workbookViewId="0">
      <selection activeCell="C22" sqref="C22"/>
    </sheetView>
  </sheetViews>
  <sheetFormatPr baseColWidth="10" defaultRowHeight="14.4" x14ac:dyDescent="0.3"/>
  <cols>
    <col min="1" max="1" width="10.5546875" customWidth="1"/>
    <col min="2" max="2" width="7.44140625" customWidth="1"/>
    <col min="3" max="3" width="11.6640625" customWidth="1"/>
    <col min="4" max="9" width="7.44140625" customWidth="1"/>
  </cols>
  <sheetData>
    <row r="1" spans="1:11" x14ac:dyDescent="0.3">
      <c r="A1" s="10" t="s">
        <v>9</v>
      </c>
    </row>
    <row r="2" spans="1:11" x14ac:dyDescent="0.3">
      <c r="C2" s="8"/>
      <c r="D2" s="8"/>
      <c r="E2" s="8"/>
      <c r="F2" s="8"/>
      <c r="G2" s="6"/>
      <c r="H2" s="6"/>
      <c r="I2" s="6"/>
    </row>
    <row r="3" spans="1:11" x14ac:dyDescent="0.3">
      <c r="A3" s="4"/>
      <c r="B3" s="4"/>
      <c r="C3" s="9"/>
      <c r="D3" s="9"/>
      <c r="E3" s="9"/>
      <c r="F3" s="9"/>
      <c r="G3" s="6"/>
      <c r="H3" s="6"/>
      <c r="I3" s="6"/>
    </row>
    <row r="4" spans="1:11" x14ac:dyDescent="0.3">
      <c r="A4" s="4" t="s">
        <v>3</v>
      </c>
      <c r="B4" s="4" t="s">
        <v>4</v>
      </c>
      <c r="C4" s="9" t="s">
        <v>5</v>
      </c>
      <c r="D4" s="9"/>
      <c r="E4" s="9"/>
      <c r="F4" s="9"/>
      <c r="G4" s="6"/>
      <c r="H4" s="6"/>
      <c r="I4" s="6"/>
    </row>
    <row r="5" spans="1:11" x14ac:dyDescent="0.3">
      <c r="A5" s="4">
        <v>0</v>
      </c>
      <c r="B5" s="4">
        <v>0</v>
      </c>
      <c r="C5" s="9" t="s">
        <v>6</v>
      </c>
      <c r="D5" s="9"/>
      <c r="E5" s="9"/>
      <c r="F5" s="9"/>
      <c r="G5" s="7"/>
      <c r="H5" s="7"/>
      <c r="I5" s="7"/>
      <c r="J5" s="1"/>
      <c r="K5" s="7"/>
    </row>
    <row r="6" spans="1:11" x14ac:dyDescent="0.3">
      <c r="A6" s="4">
        <v>1</v>
      </c>
      <c r="B6" s="4">
        <v>1.7999999999999999E-2</v>
      </c>
      <c r="C6" s="11">
        <f>A6/B6</f>
        <v>55.555555555555557</v>
      </c>
      <c r="D6" s="9"/>
      <c r="E6" s="9"/>
      <c r="F6" s="9"/>
    </row>
    <row r="7" spans="1:11" x14ac:dyDescent="0.3">
      <c r="A7" s="4">
        <v>2</v>
      </c>
      <c r="B7" s="4">
        <v>3.6999999999999998E-2</v>
      </c>
      <c r="C7" s="11">
        <f t="shared" ref="C7:C11" si="0">A7/B7</f>
        <v>54.054054054054056</v>
      </c>
    </row>
    <row r="8" spans="1:11" x14ac:dyDescent="0.3">
      <c r="A8" s="4">
        <v>3</v>
      </c>
      <c r="B8" s="4">
        <v>5.5E-2</v>
      </c>
      <c r="C8" s="11">
        <f t="shared" si="0"/>
        <v>54.545454545454547</v>
      </c>
    </row>
    <row r="9" spans="1:11" x14ac:dyDescent="0.3">
      <c r="A9" s="4">
        <v>4</v>
      </c>
      <c r="B9" s="4">
        <v>7.3999999999999996E-2</v>
      </c>
      <c r="C9" s="11">
        <f t="shared" si="0"/>
        <v>54.054054054054056</v>
      </c>
    </row>
    <row r="10" spans="1:11" x14ac:dyDescent="0.3">
      <c r="A10" s="4">
        <v>5</v>
      </c>
      <c r="B10" s="4">
        <v>9.1999999999999998E-2</v>
      </c>
      <c r="C10" s="11">
        <f t="shared" si="0"/>
        <v>54.347826086956523</v>
      </c>
    </row>
    <row r="11" spans="1:11" x14ac:dyDescent="0.3">
      <c r="A11" s="4">
        <v>6</v>
      </c>
      <c r="B11" s="4">
        <v>0.11</v>
      </c>
      <c r="C11" s="11">
        <f t="shared" si="0"/>
        <v>54.545454545454547</v>
      </c>
    </row>
    <row r="12" spans="1:11" x14ac:dyDescent="0.3">
      <c r="C12" s="2">
        <f>AVERAGE(C6:C11)</f>
        <v>54.517066473588216</v>
      </c>
      <c r="D12" t="s">
        <v>7</v>
      </c>
    </row>
    <row r="13" spans="1:11" x14ac:dyDescent="0.3">
      <c r="C13" s="2">
        <f>_xlfn.STDEV.P(C6:C11)</f>
        <v>0.50620724483932888</v>
      </c>
      <c r="D13" t="s">
        <v>8</v>
      </c>
    </row>
    <row r="14" spans="1:11" x14ac:dyDescent="0.3">
      <c r="C14" s="1"/>
    </row>
    <row r="29" spans="1:2" ht="15.6" x14ac:dyDescent="0.35">
      <c r="A29" s="10" t="s">
        <v>2</v>
      </c>
    </row>
    <row r="32" spans="1:2" x14ac:dyDescent="0.3">
      <c r="A32" s="4" t="s">
        <v>0</v>
      </c>
      <c r="B32" s="4" t="s">
        <v>1</v>
      </c>
    </row>
    <row r="33" spans="1:2" x14ac:dyDescent="0.3">
      <c r="A33" s="4">
        <v>0</v>
      </c>
      <c r="B33" s="5">
        <v>103.4</v>
      </c>
    </row>
    <row r="34" spans="1:2" x14ac:dyDescent="0.3">
      <c r="A34" s="4">
        <v>10</v>
      </c>
      <c r="B34" s="5">
        <v>73.3</v>
      </c>
    </row>
    <row r="35" spans="1:2" x14ac:dyDescent="0.3">
      <c r="A35" s="4">
        <v>20</v>
      </c>
      <c r="B35" s="5">
        <v>56.7</v>
      </c>
    </row>
    <row r="36" spans="1:2" x14ac:dyDescent="0.3">
      <c r="A36" s="4">
        <v>30</v>
      </c>
      <c r="B36" s="5">
        <v>46.6</v>
      </c>
    </row>
    <row r="37" spans="1:2" x14ac:dyDescent="0.3">
      <c r="A37" s="4">
        <v>40</v>
      </c>
      <c r="B37" s="5">
        <v>39</v>
      </c>
    </row>
    <row r="38" spans="1:2" x14ac:dyDescent="0.3">
      <c r="A38" s="4">
        <v>50</v>
      </c>
      <c r="B38" s="5">
        <v>33</v>
      </c>
    </row>
    <row r="39" spans="1:2" x14ac:dyDescent="0.3">
      <c r="A39" s="4">
        <v>60</v>
      </c>
      <c r="B39" s="5">
        <v>28.2</v>
      </c>
    </row>
    <row r="40" spans="1:2" x14ac:dyDescent="0.3">
      <c r="A40" s="4">
        <v>90</v>
      </c>
      <c r="B40" s="5">
        <v>17.899999999999999</v>
      </c>
    </row>
    <row r="41" spans="1:2" x14ac:dyDescent="0.3">
      <c r="A41" s="4">
        <v>120</v>
      </c>
      <c r="B41" s="5">
        <v>11.6</v>
      </c>
    </row>
    <row r="42" spans="1:2" x14ac:dyDescent="0.3">
      <c r="A42" s="4">
        <v>150</v>
      </c>
      <c r="B42" s="5">
        <v>7.6</v>
      </c>
    </row>
    <row r="43" spans="1:2" x14ac:dyDescent="0.3">
      <c r="A43" s="4">
        <v>180</v>
      </c>
      <c r="B43" s="5">
        <v>5.0999999999999996</v>
      </c>
    </row>
    <row r="44" spans="1:2" x14ac:dyDescent="0.3">
      <c r="A44" s="4">
        <v>210</v>
      </c>
      <c r="B44" s="5">
        <v>3.5</v>
      </c>
    </row>
    <row r="45" spans="1:2" x14ac:dyDescent="0.3">
      <c r="A45" s="4">
        <v>240</v>
      </c>
      <c r="B45" s="5">
        <v>2.5</v>
      </c>
    </row>
    <row r="46" spans="1:2" x14ac:dyDescent="0.3">
      <c r="A46" s="4">
        <v>270</v>
      </c>
      <c r="B46" s="5">
        <v>1.8</v>
      </c>
    </row>
    <row r="47" spans="1:2" x14ac:dyDescent="0.3">
      <c r="A47" s="4">
        <v>300</v>
      </c>
      <c r="B47" s="5">
        <v>1.4</v>
      </c>
    </row>
    <row r="48" spans="1:2" x14ac:dyDescent="0.3">
      <c r="A48" s="4">
        <v>330</v>
      </c>
      <c r="B48" s="5">
        <v>1</v>
      </c>
    </row>
    <row r="49" spans="1:2" x14ac:dyDescent="0.3">
      <c r="A49" s="4">
        <v>360</v>
      </c>
      <c r="B49" s="5">
        <v>0.8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01DA-067B-432E-B53A-A1542C070471}">
  <dimension ref="A2:D34"/>
  <sheetViews>
    <sheetView workbookViewId="0">
      <selection activeCell="C39" sqref="C39"/>
    </sheetView>
  </sheetViews>
  <sheetFormatPr baseColWidth="10" defaultRowHeight="14.4" x14ac:dyDescent="0.3"/>
  <sheetData>
    <row r="2" spans="2:4" x14ac:dyDescent="0.3">
      <c r="B2" s="3"/>
      <c r="C2" s="2"/>
      <c r="D2" s="2"/>
    </row>
    <row r="3" spans="2:4" x14ac:dyDescent="0.3">
      <c r="B3" s="3"/>
      <c r="C3" s="2"/>
      <c r="D3" s="2"/>
    </row>
    <row r="4" spans="2:4" x14ac:dyDescent="0.3">
      <c r="B4" s="3"/>
      <c r="C4" s="2"/>
      <c r="D4" s="2"/>
    </row>
    <row r="5" spans="2:4" x14ac:dyDescent="0.3">
      <c r="B5" s="3"/>
      <c r="C5" s="2"/>
      <c r="D5" s="2"/>
    </row>
    <row r="6" spans="2:4" x14ac:dyDescent="0.3">
      <c r="B6" s="3"/>
      <c r="C6" s="2"/>
      <c r="D6" s="2"/>
    </row>
    <row r="7" spans="2:4" x14ac:dyDescent="0.3">
      <c r="B7" s="3"/>
      <c r="C7" s="2"/>
      <c r="D7" s="2"/>
    </row>
    <row r="8" spans="2:4" x14ac:dyDescent="0.3">
      <c r="B8" s="3"/>
      <c r="C8" s="2"/>
      <c r="D8" s="2"/>
    </row>
    <row r="9" spans="2:4" x14ac:dyDescent="0.3">
      <c r="B9" s="3"/>
      <c r="C9" s="2"/>
      <c r="D9" s="2"/>
    </row>
    <row r="10" spans="2:4" x14ac:dyDescent="0.3">
      <c r="B10" s="3"/>
      <c r="C10" s="2"/>
      <c r="D10" s="2"/>
    </row>
    <row r="11" spans="2:4" x14ac:dyDescent="0.3">
      <c r="B11" s="3"/>
      <c r="C11" s="2"/>
      <c r="D11" s="2"/>
    </row>
    <row r="12" spans="2:4" x14ac:dyDescent="0.3">
      <c r="B12" s="3"/>
      <c r="C12" s="2"/>
      <c r="D12" s="2"/>
    </row>
    <row r="13" spans="2:4" x14ac:dyDescent="0.3">
      <c r="D13" s="2"/>
    </row>
    <row r="25" spans="1:3" x14ac:dyDescent="0.3">
      <c r="A25" s="4"/>
      <c r="B25" s="4"/>
      <c r="C25" s="4"/>
    </row>
    <row r="26" spans="1:3" x14ac:dyDescent="0.3">
      <c r="A26" s="4"/>
      <c r="B26" s="4"/>
      <c r="C26" s="4"/>
    </row>
    <row r="27" spans="1:3" x14ac:dyDescent="0.3">
      <c r="A27" s="4"/>
      <c r="B27" s="4"/>
      <c r="C27" s="5"/>
    </row>
    <row r="28" spans="1:3" x14ac:dyDescent="0.3">
      <c r="A28" s="4"/>
      <c r="B28" s="4"/>
      <c r="C28" s="5"/>
    </row>
    <row r="29" spans="1:3" x14ac:dyDescent="0.3">
      <c r="A29" s="4"/>
      <c r="B29" s="4"/>
      <c r="C29" s="5"/>
    </row>
    <row r="30" spans="1:3" x14ac:dyDescent="0.3">
      <c r="A30" s="4"/>
      <c r="B30" s="4"/>
      <c r="C30" s="5"/>
    </row>
    <row r="31" spans="1:3" x14ac:dyDescent="0.3">
      <c r="A31" s="4"/>
      <c r="B31" s="4"/>
      <c r="C31" s="5"/>
    </row>
    <row r="32" spans="1:3" x14ac:dyDescent="0.3">
      <c r="A32" s="4"/>
      <c r="B32" s="4"/>
      <c r="C32" s="5"/>
    </row>
    <row r="33" spans="3:4" x14ac:dyDescent="0.3">
      <c r="C33" s="2"/>
      <c r="D33" s="2"/>
    </row>
    <row r="34" spans="3:4" x14ac:dyDescent="0.3">
      <c r="C34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4F04-7B70-45DC-8DC9-8DFD0DC87A41}">
  <dimension ref="A3:B20"/>
  <sheetViews>
    <sheetView workbookViewId="0">
      <selection activeCell="B52" sqref="B52"/>
    </sheetView>
  </sheetViews>
  <sheetFormatPr baseColWidth="10" defaultRowHeight="14.4" x14ac:dyDescent="0.3"/>
  <sheetData>
    <row r="3" spans="1:2" x14ac:dyDescent="0.3">
      <c r="A3" s="4"/>
      <c r="B3" s="4"/>
    </row>
    <row r="4" spans="1:2" x14ac:dyDescent="0.3">
      <c r="A4" s="4"/>
      <c r="B4" s="5"/>
    </row>
    <row r="5" spans="1:2" x14ac:dyDescent="0.3">
      <c r="A5" s="4"/>
      <c r="B5" s="5"/>
    </row>
    <row r="6" spans="1:2" x14ac:dyDescent="0.3">
      <c r="A6" s="4"/>
      <c r="B6" s="5"/>
    </row>
    <row r="7" spans="1:2" x14ac:dyDescent="0.3">
      <c r="A7" s="4"/>
      <c r="B7" s="5"/>
    </row>
    <row r="8" spans="1:2" x14ac:dyDescent="0.3">
      <c r="A8" s="4"/>
      <c r="B8" s="5"/>
    </row>
    <row r="9" spans="1:2" x14ac:dyDescent="0.3">
      <c r="A9" s="4"/>
      <c r="B9" s="5"/>
    </row>
    <row r="10" spans="1:2" x14ac:dyDescent="0.3">
      <c r="A10" s="4"/>
      <c r="B10" s="5"/>
    </row>
    <row r="11" spans="1:2" x14ac:dyDescent="0.3">
      <c r="A11" s="4"/>
      <c r="B11" s="5"/>
    </row>
    <row r="12" spans="1:2" x14ac:dyDescent="0.3">
      <c r="A12" s="4"/>
      <c r="B12" s="5"/>
    </row>
    <row r="13" spans="1:2" x14ac:dyDescent="0.3">
      <c r="A13" s="4"/>
      <c r="B13" s="5"/>
    </row>
    <row r="14" spans="1:2" x14ac:dyDescent="0.3">
      <c r="A14" s="4"/>
      <c r="B14" s="5"/>
    </row>
    <row r="15" spans="1:2" x14ac:dyDescent="0.3">
      <c r="A15" s="4"/>
      <c r="B15" s="5"/>
    </row>
    <row r="16" spans="1:2" x14ac:dyDescent="0.3">
      <c r="A16" s="4"/>
      <c r="B16" s="5"/>
    </row>
    <row r="17" spans="1:2" x14ac:dyDescent="0.3">
      <c r="A17" s="4"/>
      <c r="B17" s="5"/>
    </row>
    <row r="18" spans="1:2" x14ac:dyDescent="0.3">
      <c r="A18" s="4"/>
      <c r="B18" s="5"/>
    </row>
    <row r="19" spans="1:2" x14ac:dyDescent="0.3">
      <c r="A19" s="4"/>
      <c r="B19" s="5"/>
    </row>
    <row r="20" spans="1:2" x14ac:dyDescent="0.3">
      <c r="A20" s="4"/>
      <c r="B20" s="5"/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2023-05-09T13:24:14Z</cp:lastPrinted>
  <dcterms:created xsi:type="dcterms:W3CDTF">2023-04-18T07:14:00Z</dcterms:created>
  <dcterms:modified xsi:type="dcterms:W3CDTF">2023-06-14T16:16:10Z</dcterms:modified>
</cp:coreProperties>
</file>