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875" windowWidth="8745" windowHeight="8175" activeTab="0"/>
  </bookViews>
  <sheets>
    <sheet name="zu Fuß" sheetId="1" r:id="rId1"/>
    <sheet name="mit k" sheetId="2" r:id="rId2"/>
    <sheet name="mit Schieber" sheetId="3" r:id="rId3"/>
  </sheets>
  <definedNames/>
  <calcPr fullCalcOnLoad="1"/>
</workbook>
</file>

<file path=xl/comments2.xml><?xml version="1.0" encoding="utf-8"?>
<comments xmlns="http://schemas.openxmlformats.org/spreadsheetml/2006/main">
  <authors>
    <author>Reckelkamm</author>
  </authors>
  <commentList>
    <comment ref="C19" authorId="0">
      <text>
        <r>
          <rPr>
            <b/>
            <sz val="10"/>
            <rFont val="Tahoma"/>
            <family val="0"/>
          </rPr>
          <t>Wähle Streckfaktor</t>
        </r>
      </text>
    </comment>
  </commentList>
</comments>
</file>

<file path=xl/sharedStrings.xml><?xml version="1.0" encoding="utf-8"?>
<sst xmlns="http://schemas.openxmlformats.org/spreadsheetml/2006/main" count="93" uniqueCount="30">
  <si>
    <t>Original</t>
  </si>
  <si>
    <t>Faktor k =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</si>
  <si>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</si>
  <si>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</si>
  <si>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</si>
  <si>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</si>
  <si>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</si>
  <si>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</si>
  <si>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</si>
  <si>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</si>
  <si>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</si>
  <si>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</t>
  </si>
  <si>
    <t>A'</t>
  </si>
  <si>
    <t>B'</t>
  </si>
  <si>
    <t>C'</t>
  </si>
  <si>
    <t>D'</t>
  </si>
  <si>
    <t>E'</t>
  </si>
  <si>
    <t>F'</t>
  </si>
  <si>
    <t>G'</t>
  </si>
  <si>
    <t>H'</t>
  </si>
  <si>
    <t>P'</t>
  </si>
  <si>
    <t>I'</t>
  </si>
  <si>
    <t>Bild</t>
  </si>
  <si>
    <t>M1</t>
  </si>
  <si>
    <t>M2</t>
  </si>
  <si>
    <t>M3</t>
  </si>
  <si>
    <t>M1'</t>
  </si>
  <si>
    <t>M2'</t>
  </si>
  <si>
    <t>M3'</t>
  </si>
  <si>
    <t xml:space="preserve">k =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</si>
</sst>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Tahoma"/>
      <family val="0"/>
    </font>
    <font>
      <sz val="10"/>
      <color indexed="8"/>
      <name val="Arial"/>
      <family val="2"/>
    </font>
    <font>
      <b/>
      <sz val="14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.75"/>
      <color indexed="8"/>
      <name val="Arial"/>
      <family val="0"/>
    </font>
    <font>
      <b/>
      <sz val="16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Calibri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right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right"/>
    </xf>
    <xf numFmtId="0" fontId="3" fillId="34" borderId="0" xfId="0" applyFont="1" applyFill="1" applyAlignment="1">
      <alignment/>
    </xf>
    <xf numFmtId="2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6"/>
          <c:w val="0.94425"/>
          <c:h val="0.94425"/>
        </c:manualLayout>
      </c:layout>
      <c:scatterChart>
        <c:scatterStyle val="lineMarker"/>
        <c:varyColors val="0"/>
        <c:ser>
          <c:idx val="1"/>
          <c:order val="0"/>
          <c:tx>
            <c:v>bild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'zu Fuß'!$B$21:$B$30</c:f>
              <c:numCache/>
            </c:numRef>
          </c:xVal>
          <c:yVal>
            <c:numRef>
              <c:f>'zu Fuß'!$C$21:$C$30</c:f>
              <c:numCache/>
            </c:numRef>
          </c:yVal>
          <c:smooth val="0"/>
        </c:ser>
        <c:ser>
          <c:idx val="3"/>
          <c:order val="1"/>
          <c:tx>
            <c:v>bild_auge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'zu Fuß'!$B$32</c:f>
              <c:numCache/>
            </c:numRef>
          </c:xVal>
          <c:yVal>
            <c:numRef>
              <c:f>'zu Fuß'!$C$32</c:f>
              <c:numCache/>
            </c:numRef>
          </c:yVal>
          <c:smooth val="0"/>
        </c:ser>
        <c:ser>
          <c:idx val="0"/>
          <c:order val="2"/>
          <c:tx>
            <c:v>orig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'zu Fuß'!$B$2:$B$12</c:f>
              <c:numCache/>
            </c:numRef>
          </c:xVal>
          <c:yVal>
            <c:numRef>
              <c:f>'zu Fuß'!$C$2:$C$12</c:f>
              <c:numCache/>
            </c:numRef>
          </c:yVal>
          <c:smooth val="0"/>
        </c:ser>
        <c:ser>
          <c:idx val="2"/>
          <c:order val="3"/>
          <c:tx>
            <c:v>auge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'zu Fuß'!$B$13</c:f>
              <c:numCache/>
            </c:numRef>
          </c:xVal>
          <c:yVal>
            <c:numRef>
              <c:f>'zu Fuß'!$C$13</c:f>
              <c:numCache/>
            </c:numRef>
          </c:yVal>
          <c:smooth val="0"/>
        </c:ser>
        <c:ser>
          <c:idx val="5"/>
          <c:order val="4"/>
          <c:tx>
            <c:v>bild_mund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'zu Fuß'!$B$34:$B$36</c:f>
              <c:numCache/>
            </c:numRef>
          </c:xVal>
          <c:yVal>
            <c:numRef>
              <c:f>'zu Fuß'!$C$34:$C$36</c:f>
              <c:numCache/>
            </c:numRef>
          </c:yVal>
          <c:smooth val="0"/>
        </c:ser>
        <c:ser>
          <c:idx val="4"/>
          <c:order val="5"/>
          <c:tx>
            <c:v>mund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'zu Fuß'!$B$15:$B$17</c:f>
              <c:numCache/>
            </c:numRef>
          </c:xVal>
          <c:yVal>
            <c:numRef>
              <c:f>'zu Fuß'!$C$15:$C$17</c:f>
              <c:numCache/>
            </c:numRef>
          </c:yVal>
          <c:smooth val="0"/>
        </c:ser>
        <c:axId val="32933216"/>
        <c:axId val="27963489"/>
      </c:scatterChart>
      <c:valAx>
        <c:axId val="32933216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63489"/>
        <c:crosses val="autoZero"/>
        <c:crossBetween val="midCat"/>
        <c:dispUnits/>
        <c:majorUnit val="4"/>
      </c:valAx>
      <c:valAx>
        <c:axId val="27963489"/>
        <c:scaling>
          <c:orientation val="minMax"/>
          <c:max val="12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3216"/>
        <c:crosses val="autoZero"/>
        <c:crossBetween val="midCat"/>
        <c:dispUnits/>
        <c:majorUnit val="4"/>
      </c:valAx>
      <c:spPr>
        <a:solidFill>
          <a:srgbClr val="FFFFFF"/>
        </a:soli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4"/>
          <c:w val="0.9365"/>
          <c:h val="0.9365"/>
        </c:manualLayout>
      </c:layout>
      <c:scatterChart>
        <c:scatterStyle val="lineMarker"/>
        <c:varyColors val="0"/>
        <c:ser>
          <c:idx val="1"/>
          <c:order val="0"/>
          <c:tx>
            <c:v>bild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'mit k'!$B$21:$B$30</c:f>
              <c:numCache/>
            </c:numRef>
          </c:xVal>
          <c:yVal>
            <c:numRef>
              <c:f>'mit k'!$C$21:$C$30</c:f>
              <c:numCache/>
            </c:numRef>
          </c:yVal>
          <c:smooth val="0"/>
        </c:ser>
        <c:ser>
          <c:idx val="3"/>
          <c:order val="1"/>
          <c:tx>
            <c:v>bild_auge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'mit k'!$B$32</c:f>
              <c:numCache/>
            </c:numRef>
          </c:xVal>
          <c:yVal>
            <c:numRef>
              <c:f>'mit k'!$C$32</c:f>
              <c:numCache/>
            </c:numRef>
          </c:yVal>
          <c:smooth val="0"/>
        </c:ser>
        <c:ser>
          <c:idx val="0"/>
          <c:order val="2"/>
          <c:tx>
            <c:v>orig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'mit k'!$B$2:$B$12</c:f>
              <c:numCache/>
            </c:numRef>
          </c:xVal>
          <c:yVal>
            <c:numRef>
              <c:f>'mit k'!$C$2:$C$12</c:f>
              <c:numCache/>
            </c:numRef>
          </c:yVal>
          <c:smooth val="0"/>
        </c:ser>
        <c:ser>
          <c:idx val="2"/>
          <c:order val="3"/>
          <c:tx>
            <c:v>auge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'mit k'!$B$13</c:f>
              <c:numCache/>
            </c:numRef>
          </c:xVal>
          <c:yVal>
            <c:numRef>
              <c:f>'mit k'!$C$13</c:f>
              <c:numCache/>
            </c:numRef>
          </c:yVal>
          <c:smooth val="0"/>
        </c:ser>
        <c:ser>
          <c:idx val="5"/>
          <c:order val="4"/>
          <c:tx>
            <c:v>bild_mund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'mit k'!$B$34:$B$36</c:f>
              <c:numCache/>
            </c:numRef>
          </c:xVal>
          <c:yVal>
            <c:numRef>
              <c:f>'mit k'!$C$34:$C$36</c:f>
              <c:numCache/>
            </c:numRef>
          </c:yVal>
          <c:smooth val="0"/>
        </c:ser>
        <c:ser>
          <c:idx val="4"/>
          <c:order val="5"/>
          <c:tx>
            <c:v>mund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'mit k'!$B$15:$B$17</c:f>
              <c:numCache/>
            </c:numRef>
          </c:xVal>
          <c:yVal>
            <c:numRef>
              <c:f>'mit k'!$C$15:$C$17</c:f>
              <c:numCache/>
            </c:numRef>
          </c:yVal>
          <c:smooth val="0"/>
        </c:ser>
        <c:axId val="50344810"/>
        <c:axId val="50450107"/>
      </c:scatterChart>
      <c:valAx>
        <c:axId val="50344810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0107"/>
        <c:crosses val="autoZero"/>
        <c:crossBetween val="midCat"/>
        <c:dispUnits/>
        <c:majorUnit val="4"/>
      </c:valAx>
      <c:valAx>
        <c:axId val="50450107"/>
        <c:scaling>
          <c:orientation val="minMax"/>
          <c:max val="12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810"/>
        <c:crosses val="autoZero"/>
        <c:crossBetween val="midCat"/>
        <c:dispUnits/>
        <c:majorUnit val="4"/>
      </c:valAx>
      <c:spPr>
        <a:solidFill>
          <a:srgbClr val="FFFFFF"/>
        </a:soli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6"/>
          <c:w val="0.94425"/>
          <c:h val="0.9445"/>
        </c:manualLayout>
      </c:layout>
      <c:scatterChart>
        <c:scatterStyle val="lineMarker"/>
        <c:varyColors val="0"/>
        <c:ser>
          <c:idx val="1"/>
          <c:order val="0"/>
          <c:tx>
            <c:v>bild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'mit Schieber'!$B$21:$B$30</c:f>
              <c:numCache/>
            </c:numRef>
          </c:xVal>
          <c:yVal>
            <c:numRef>
              <c:f>'mit Schieber'!$C$21:$C$30</c:f>
              <c:numCache/>
            </c:numRef>
          </c:yVal>
          <c:smooth val="0"/>
        </c:ser>
        <c:ser>
          <c:idx val="3"/>
          <c:order val="1"/>
          <c:tx>
            <c:v>bild_auge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'mit Schieber'!$B$32</c:f>
              <c:numCache/>
            </c:numRef>
          </c:xVal>
          <c:yVal>
            <c:numRef>
              <c:f>'mit Schieber'!$C$32</c:f>
              <c:numCache/>
            </c:numRef>
          </c:yVal>
          <c:smooth val="0"/>
        </c:ser>
        <c:ser>
          <c:idx val="0"/>
          <c:order val="2"/>
          <c:tx>
            <c:v>orig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'mit Schieber'!$B$2:$B$12</c:f>
              <c:numCache/>
            </c:numRef>
          </c:xVal>
          <c:yVal>
            <c:numRef>
              <c:f>'mit Schieber'!$C$2:$C$12</c:f>
              <c:numCache/>
            </c:numRef>
          </c:yVal>
          <c:smooth val="0"/>
        </c:ser>
        <c:ser>
          <c:idx val="2"/>
          <c:order val="3"/>
          <c:tx>
            <c:v>auge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'mit Schieber'!$B$13</c:f>
              <c:numCache/>
            </c:numRef>
          </c:xVal>
          <c:yVal>
            <c:numRef>
              <c:f>'mit Schieber'!$C$13</c:f>
              <c:numCache/>
            </c:numRef>
          </c:yVal>
          <c:smooth val="0"/>
        </c:ser>
        <c:ser>
          <c:idx val="5"/>
          <c:order val="4"/>
          <c:tx>
            <c:v>bild_mund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'mit Schieber'!$B$34:$B$36</c:f>
              <c:numCache/>
            </c:numRef>
          </c:xVal>
          <c:yVal>
            <c:numRef>
              <c:f>'mit Schieber'!$C$34:$C$36</c:f>
              <c:numCache/>
            </c:numRef>
          </c:yVal>
          <c:smooth val="0"/>
        </c:ser>
        <c:ser>
          <c:idx val="4"/>
          <c:order val="5"/>
          <c:tx>
            <c:v>mund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'mit Schieber'!$B$15:$B$17</c:f>
              <c:numCache/>
            </c:numRef>
          </c:xVal>
          <c:yVal>
            <c:numRef>
              <c:f>'mit Schieber'!$C$15:$C$17</c:f>
              <c:numCache/>
            </c:numRef>
          </c:yVal>
          <c:smooth val="0"/>
        </c:ser>
        <c:axId val="51397780"/>
        <c:axId val="59926837"/>
      </c:scatterChart>
      <c:valAx>
        <c:axId val="51397780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6837"/>
        <c:crosses val="autoZero"/>
        <c:crossBetween val="midCat"/>
        <c:dispUnits/>
        <c:majorUnit val="4"/>
      </c:valAx>
      <c:valAx>
        <c:axId val="59926837"/>
        <c:scaling>
          <c:orientation val="minMax"/>
          <c:max val="12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780"/>
        <c:crosses val="autoZero"/>
        <c:crossBetween val="midCat"/>
        <c:dispUnits/>
        <c:majorUnit val="4"/>
      </c:valAx>
      <c:spPr>
        <a:solidFill>
          <a:srgbClr val="FFFFFF"/>
        </a:soli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28575</xdr:rowOff>
    </xdr:from>
    <xdr:to>
      <xdr:col>11</xdr:col>
      <xdr:colOff>352425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295650" y="28575"/>
        <a:ext cx="54387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28</xdr:row>
      <xdr:rowOff>152400</xdr:rowOff>
    </xdr:from>
    <xdr:to>
      <xdr:col>6</xdr:col>
      <xdr:colOff>85725</xdr:colOff>
      <xdr:row>33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200400" y="4810125"/>
          <a:ext cx="14573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Bereche im Kopf die neuen Koordinaten und schreibe sie in die Zellen.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28575</xdr:rowOff>
    </xdr:from>
    <xdr:to>
      <xdr:col>11</xdr:col>
      <xdr:colOff>352425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295650" y="28575"/>
        <a:ext cx="54387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29</xdr:row>
      <xdr:rowOff>38100</xdr:rowOff>
    </xdr:from>
    <xdr:to>
      <xdr:col>8</xdr:col>
      <xdr:colOff>190500</xdr:colOff>
      <xdr:row>34</xdr:row>
      <xdr:rowOff>38100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3724275" y="4857750"/>
          <a:ext cx="25622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Variiere den Faktor k und erläutere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die Veränderungen des Bildes. Wähle auch negative Faktoren.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28575</xdr:rowOff>
    </xdr:from>
    <xdr:to>
      <xdr:col>11</xdr:col>
      <xdr:colOff>352425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295650" y="28575"/>
        <a:ext cx="54387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18</xdr:row>
      <xdr:rowOff>76200</xdr:rowOff>
    </xdr:from>
    <xdr:to>
      <xdr:col>5</xdr:col>
      <xdr:colOff>95250</xdr:colOff>
      <xdr:row>31</xdr:row>
      <xdr:rowOff>19050</xdr:rowOff>
    </xdr:to>
    <xdr:sp>
      <xdr:nvSpPr>
        <xdr:cNvPr id="2" name="Freeform 6"/>
        <xdr:cNvSpPr>
          <a:spLocks/>
        </xdr:cNvSpPr>
      </xdr:nvSpPr>
      <xdr:spPr>
        <a:xfrm>
          <a:off x="2390775" y="3038475"/>
          <a:ext cx="1514475" cy="2124075"/>
        </a:xfrm>
        <a:custGeom>
          <a:pathLst>
            <a:path h="229" w="123">
              <a:moveTo>
                <a:pt x="0" y="8"/>
              </a:moveTo>
              <a:cubicBezTo>
                <a:pt x="22" y="4"/>
                <a:pt x="44" y="0"/>
                <a:pt x="46" y="28"/>
              </a:cubicBezTo>
              <a:cubicBezTo>
                <a:pt x="48" y="56"/>
                <a:pt x="0" y="143"/>
                <a:pt x="13" y="177"/>
              </a:cubicBezTo>
              <a:cubicBezTo>
                <a:pt x="26" y="211"/>
                <a:pt x="105" y="220"/>
                <a:pt x="123" y="229"/>
              </a:cubicBezTo>
            </a:path>
          </a:pathLst>
        </a:custGeom>
        <a:noFill/>
        <a:ln w="1905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161925</xdr:colOff>
      <xdr:row>30</xdr:row>
      <xdr:rowOff>38100</xdr:rowOff>
    </xdr:from>
    <xdr:to>
      <xdr:col>10</xdr:col>
      <xdr:colOff>238125</xdr:colOff>
      <xdr:row>31</xdr:row>
      <xdr:rowOff>133350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019675"/>
          <a:ext cx="3886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36"/>
  <sheetViews>
    <sheetView tabSelected="1" zoomScale="90" zoomScaleNormal="90" zoomScalePageLayoutView="0" workbookViewId="0" topLeftCell="A1">
      <selection activeCell="S3" sqref="S3"/>
    </sheetView>
  </sheetViews>
  <sheetFormatPr defaultColWidth="11.421875" defaultRowHeight="12.75"/>
  <sheetData>
    <row r="1" spans="1:15" ht="15.75">
      <c r="A1" s="2" t="s">
        <v>0</v>
      </c>
      <c r="B1" s="1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4" t="s">
        <v>2</v>
      </c>
      <c r="B2" s="1">
        <v>3</v>
      </c>
      <c r="C2" s="1">
        <v>1</v>
      </c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" t="s">
        <v>3</v>
      </c>
      <c r="B3" s="1">
        <v>2</v>
      </c>
      <c r="C3" s="1">
        <v>3</v>
      </c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4" t="s">
        <v>4</v>
      </c>
      <c r="B4" s="1">
        <v>-1</v>
      </c>
      <c r="C4" s="1">
        <v>3</v>
      </c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4" t="s">
        <v>5</v>
      </c>
      <c r="B5" s="1">
        <v>-2</v>
      </c>
      <c r="C5" s="1">
        <v>2</v>
      </c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4" t="s">
        <v>6</v>
      </c>
      <c r="B6" s="1">
        <v>-2</v>
      </c>
      <c r="C6" s="1">
        <v>0</v>
      </c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4" t="s">
        <v>7</v>
      </c>
      <c r="B7" s="1">
        <v>-1</v>
      </c>
      <c r="C7" s="1">
        <v>-2</v>
      </c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4" t="s">
        <v>8</v>
      </c>
      <c r="B8" s="1">
        <v>2</v>
      </c>
      <c r="C8" s="1">
        <v>-2</v>
      </c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4" t="s">
        <v>9</v>
      </c>
      <c r="B9" s="1">
        <v>3</v>
      </c>
      <c r="C9" s="1">
        <v>-1</v>
      </c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4" t="s">
        <v>10</v>
      </c>
      <c r="B10" s="1">
        <v>2</v>
      </c>
      <c r="C10" s="1">
        <v>0</v>
      </c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4" t="s">
        <v>2</v>
      </c>
      <c r="B11" s="1">
        <v>3</v>
      </c>
      <c r="C11" s="1">
        <v>1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4"/>
      <c r="B12" s="1"/>
      <c r="C12" s="1"/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4" t="s">
        <v>11</v>
      </c>
      <c r="B13" s="1">
        <v>1</v>
      </c>
      <c r="C13" s="1">
        <v>1.5</v>
      </c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4"/>
      <c r="B14" s="1"/>
      <c r="C14" s="1"/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4" t="s">
        <v>23</v>
      </c>
      <c r="B15" s="1">
        <v>1</v>
      </c>
      <c r="C15" s="1">
        <v>0</v>
      </c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4" t="s">
        <v>24</v>
      </c>
      <c r="B16" s="1">
        <v>1.5</v>
      </c>
      <c r="C16" s="1">
        <v>-0.5</v>
      </c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4" t="s">
        <v>25</v>
      </c>
      <c r="B17" s="1">
        <v>2</v>
      </c>
      <c r="C17" s="1">
        <v>0</v>
      </c>
      <c r="D17" s="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3.5" thickBot="1">
      <c r="A18" s="1"/>
      <c r="B18" s="1"/>
      <c r="C18" s="1"/>
      <c r="D18" s="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.75" thickBot="1">
      <c r="A19" s="6" t="s">
        <v>22</v>
      </c>
      <c r="B19" s="7" t="s">
        <v>29</v>
      </c>
      <c r="C19" s="10">
        <v>2</v>
      </c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5"/>
      <c r="B20" s="5"/>
      <c r="C20" s="5"/>
      <c r="D20" s="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7" t="s">
        <v>12</v>
      </c>
      <c r="B21" s="11">
        <v>0</v>
      </c>
      <c r="C21" s="11">
        <v>0</v>
      </c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7" t="s">
        <v>13</v>
      </c>
      <c r="B22" s="11">
        <v>0</v>
      </c>
      <c r="C22" s="11">
        <v>0</v>
      </c>
      <c r="D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7" t="s">
        <v>14</v>
      </c>
      <c r="B23" s="11">
        <v>0</v>
      </c>
      <c r="C23" s="11">
        <v>0</v>
      </c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7" t="s">
        <v>15</v>
      </c>
      <c r="B24" s="11">
        <v>0</v>
      </c>
      <c r="C24" s="11">
        <v>0</v>
      </c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7" t="s">
        <v>16</v>
      </c>
      <c r="B25" s="11">
        <v>0</v>
      </c>
      <c r="C25" s="11">
        <v>0</v>
      </c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7" t="s">
        <v>17</v>
      </c>
      <c r="B26" s="11">
        <v>0</v>
      </c>
      <c r="C26" s="11">
        <v>0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7" t="s">
        <v>18</v>
      </c>
      <c r="B27" s="11">
        <v>0</v>
      </c>
      <c r="C27" s="11">
        <v>0</v>
      </c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7" t="s">
        <v>19</v>
      </c>
      <c r="B28" s="11">
        <v>0</v>
      </c>
      <c r="C28" s="11">
        <v>0</v>
      </c>
      <c r="D28" s="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7" t="s">
        <v>21</v>
      </c>
      <c r="B29" s="11">
        <v>0</v>
      </c>
      <c r="C29" s="11">
        <v>0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7" t="s">
        <v>12</v>
      </c>
      <c r="B30" s="11">
        <v>0</v>
      </c>
      <c r="C30" s="11">
        <v>0</v>
      </c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7"/>
      <c r="B31" s="11"/>
      <c r="C31" s="11"/>
      <c r="D31" s="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7" t="s">
        <v>20</v>
      </c>
      <c r="B32" s="11">
        <v>0</v>
      </c>
      <c r="C32" s="11">
        <v>0</v>
      </c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4" ht="12.75">
      <c r="A33" s="5"/>
      <c r="B33" s="11"/>
      <c r="C33" s="11"/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7" t="s">
        <v>26</v>
      </c>
      <c r="B34" s="11">
        <v>0</v>
      </c>
      <c r="C34" s="11">
        <v>0</v>
      </c>
      <c r="D34" s="5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7" t="s">
        <v>27</v>
      </c>
      <c r="B35" s="11">
        <v>0</v>
      </c>
      <c r="C35" s="11">
        <v>0</v>
      </c>
      <c r="D35" s="5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7" t="s">
        <v>28</v>
      </c>
      <c r="B36" s="11">
        <v>0</v>
      </c>
      <c r="C36" s="11">
        <v>0</v>
      </c>
      <c r="D36" s="5"/>
      <c r="E36" s="3"/>
      <c r="F36" s="3"/>
      <c r="G36" s="3"/>
      <c r="H36" s="3"/>
      <c r="I36" s="3"/>
      <c r="J36" s="3"/>
      <c r="K36" s="3"/>
      <c r="L36" s="3"/>
      <c r="M36" s="3"/>
      <c r="N36" s="3"/>
    </row>
  </sheetData>
  <sheetProtection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O36"/>
  <sheetViews>
    <sheetView zoomScale="90" zoomScaleNormal="90" zoomScalePageLayoutView="0" workbookViewId="0" topLeftCell="A1">
      <selection activeCell="C20" sqref="C20"/>
    </sheetView>
  </sheetViews>
  <sheetFormatPr defaultColWidth="11.421875" defaultRowHeight="12.75"/>
  <sheetData>
    <row r="1" spans="1:15" ht="15.75">
      <c r="A1" s="2" t="s">
        <v>0</v>
      </c>
      <c r="B1" s="1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4" t="s">
        <v>2</v>
      </c>
      <c r="B2" s="1">
        <v>3</v>
      </c>
      <c r="C2" s="1">
        <v>1</v>
      </c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" t="s">
        <v>3</v>
      </c>
      <c r="B3" s="1">
        <v>2</v>
      </c>
      <c r="C3" s="1">
        <v>3</v>
      </c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4" t="s">
        <v>4</v>
      </c>
      <c r="B4" s="1">
        <v>-1</v>
      </c>
      <c r="C4" s="1">
        <v>3</v>
      </c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4" t="s">
        <v>5</v>
      </c>
      <c r="B5" s="1">
        <v>-2</v>
      </c>
      <c r="C5" s="1">
        <v>2</v>
      </c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4" t="s">
        <v>6</v>
      </c>
      <c r="B6" s="1">
        <v>-2</v>
      </c>
      <c r="C6" s="1">
        <v>0</v>
      </c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4" t="s">
        <v>7</v>
      </c>
      <c r="B7" s="1">
        <v>-1</v>
      </c>
      <c r="C7" s="1">
        <v>-2</v>
      </c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4" t="s">
        <v>8</v>
      </c>
      <c r="B8" s="1">
        <v>2</v>
      </c>
      <c r="C8" s="1">
        <v>-2</v>
      </c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4" t="s">
        <v>9</v>
      </c>
      <c r="B9" s="1">
        <v>3</v>
      </c>
      <c r="C9" s="1">
        <v>-1</v>
      </c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4" t="s">
        <v>10</v>
      </c>
      <c r="B10" s="1">
        <v>2</v>
      </c>
      <c r="C10" s="1">
        <v>0</v>
      </c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4" t="s">
        <v>2</v>
      </c>
      <c r="B11" s="1">
        <v>3</v>
      </c>
      <c r="C11" s="1">
        <v>1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4"/>
      <c r="B12" s="1"/>
      <c r="C12" s="1"/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4" t="s">
        <v>11</v>
      </c>
      <c r="B13" s="1">
        <v>1</v>
      </c>
      <c r="C13" s="1">
        <v>1.5</v>
      </c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4"/>
      <c r="B14" s="1"/>
      <c r="C14" s="1"/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4" t="s">
        <v>23</v>
      </c>
      <c r="B15" s="1">
        <v>1</v>
      </c>
      <c r="C15" s="1">
        <v>0</v>
      </c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4" t="s">
        <v>24</v>
      </c>
      <c r="B16" s="1">
        <v>1.5</v>
      </c>
      <c r="C16" s="1">
        <v>-0.5</v>
      </c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4" t="s">
        <v>25</v>
      </c>
      <c r="B17" s="1">
        <v>2</v>
      </c>
      <c r="C17" s="1">
        <v>0</v>
      </c>
      <c r="D17" s="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3.5" thickBot="1">
      <c r="A18" s="1"/>
      <c r="B18" s="1"/>
      <c r="C18" s="1"/>
      <c r="D18" s="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.75" thickBot="1">
      <c r="A19" s="6" t="s">
        <v>22</v>
      </c>
      <c r="B19" s="5" t="s">
        <v>1</v>
      </c>
      <c r="C19" s="10">
        <v>3</v>
      </c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5"/>
      <c r="B20" s="5"/>
      <c r="C20" s="5"/>
      <c r="D20" s="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7" t="s">
        <v>12</v>
      </c>
      <c r="B21" s="5">
        <f aca="true" t="shared" si="0" ref="B21:C30">$C$19*B2</f>
        <v>9</v>
      </c>
      <c r="C21" s="5">
        <f t="shared" si="0"/>
        <v>3</v>
      </c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7" t="s">
        <v>13</v>
      </c>
      <c r="B22" s="5">
        <f t="shared" si="0"/>
        <v>6</v>
      </c>
      <c r="C22" s="5">
        <f t="shared" si="0"/>
        <v>9</v>
      </c>
      <c r="D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7" t="s">
        <v>14</v>
      </c>
      <c r="B23" s="5">
        <f t="shared" si="0"/>
        <v>-3</v>
      </c>
      <c r="C23" s="5">
        <f t="shared" si="0"/>
        <v>9</v>
      </c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7" t="s">
        <v>15</v>
      </c>
      <c r="B24" s="5">
        <f t="shared" si="0"/>
        <v>-6</v>
      </c>
      <c r="C24" s="5">
        <f t="shared" si="0"/>
        <v>6</v>
      </c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7" t="s">
        <v>16</v>
      </c>
      <c r="B25" s="5">
        <f t="shared" si="0"/>
        <v>-6</v>
      </c>
      <c r="C25" s="5">
        <f t="shared" si="0"/>
        <v>0</v>
      </c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7" t="s">
        <v>17</v>
      </c>
      <c r="B26" s="5">
        <f t="shared" si="0"/>
        <v>-3</v>
      </c>
      <c r="C26" s="5">
        <f t="shared" si="0"/>
        <v>-6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7" t="s">
        <v>18</v>
      </c>
      <c r="B27" s="5">
        <f t="shared" si="0"/>
        <v>6</v>
      </c>
      <c r="C27" s="5">
        <f t="shared" si="0"/>
        <v>-6</v>
      </c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7" t="s">
        <v>19</v>
      </c>
      <c r="B28" s="5">
        <f t="shared" si="0"/>
        <v>9</v>
      </c>
      <c r="C28" s="5">
        <f t="shared" si="0"/>
        <v>-3</v>
      </c>
      <c r="D28" s="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7" t="s">
        <v>21</v>
      </c>
      <c r="B29" s="5">
        <f t="shared" si="0"/>
        <v>6</v>
      </c>
      <c r="C29" s="5">
        <f t="shared" si="0"/>
        <v>0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7" t="s">
        <v>12</v>
      </c>
      <c r="B30" s="5">
        <f t="shared" si="0"/>
        <v>9</v>
      </c>
      <c r="C30" s="5">
        <f t="shared" si="0"/>
        <v>3</v>
      </c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7"/>
      <c r="B31" s="5"/>
      <c r="C31" s="5"/>
      <c r="D31" s="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7" t="s">
        <v>20</v>
      </c>
      <c r="B32" s="5">
        <f>$C$19*B13</f>
        <v>3</v>
      </c>
      <c r="C32" s="5">
        <f>$C$19*C13</f>
        <v>4.5</v>
      </c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5"/>
      <c r="B33" s="5"/>
      <c r="C33" s="5"/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7" t="s">
        <v>26</v>
      </c>
      <c r="B34" s="5">
        <f aca="true" t="shared" si="1" ref="B34:C36">$C$19*B15</f>
        <v>3</v>
      </c>
      <c r="C34" s="5">
        <f t="shared" si="1"/>
        <v>0</v>
      </c>
      <c r="D34" s="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7" t="s">
        <v>27</v>
      </c>
      <c r="B35" s="5">
        <f t="shared" si="1"/>
        <v>4.5</v>
      </c>
      <c r="C35" s="5">
        <f t="shared" si="1"/>
        <v>-1.5</v>
      </c>
      <c r="D35" s="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7" t="s">
        <v>28</v>
      </c>
      <c r="B36" s="5">
        <f t="shared" si="1"/>
        <v>6</v>
      </c>
      <c r="C36" s="5">
        <f t="shared" si="1"/>
        <v>0</v>
      </c>
      <c r="D36" s="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sheetProtection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Q4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sheetData>
    <row r="1" spans="1:17" ht="15.75">
      <c r="A1" s="2" t="s">
        <v>0</v>
      </c>
      <c r="B1" s="1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4" t="s">
        <v>2</v>
      </c>
      <c r="B2" s="1">
        <v>3</v>
      </c>
      <c r="C2" s="1">
        <v>1</v>
      </c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 t="s">
        <v>3</v>
      </c>
      <c r="B3" s="1">
        <v>2</v>
      </c>
      <c r="C3" s="1">
        <v>3</v>
      </c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4" t="s">
        <v>4</v>
      </c>
      <c r="B4" s="1">
        <v>-1</v>
      </c>
      <c r="C4" s="1">
        <v>3</v>
      </c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4" t="s">
        <v>5</v>
      </c>
      <c r="B5" s="1">
        <v>-2</v>
      </c>
      <c r="C5" s="1">
        <v>2</v>
      </c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4" t="s">
        <v>6</v>
      </c>
      <c r="B6" s="1">
        <v>-2</v>
      </c>
      <c r="C6" s="1">
        <v>0</v>
      </c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4" t="s">
        <v>7</v>
      </c>
      <c r="B7" s="1">
        <v>-1</v>
      </c>
      <c r="C7" s="1">
        <v>-2</v>
      </c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4" t="s">
        <v>8</v>
      </c>
      <c r="B8" s="1">
        <v>2</v>
      </c>
      <c r="C8" s="1">
        <v>-2</v>
      </c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4" t="s">
        <v>9</v>
      </c>
      <c r="B9" s="1">
        <v>3</v>
      </c>
      <c r="C9" s="1">
        <v>-1</v>
      </c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s="4" t="s">
        <v>10</v>
      </c>
      <c r="B10" s="1">
        <v>2</v>
      </c>
      <c r="C10" s="1">
        <v>0</v>
      </c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4" t="s">
        <v>2</v>
      </c>
      <c r="B11" s="1">
        <v>3</v>
      </c>
      <c r="C11" s="1">
        <v>1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4"/>
      <c r="B12" s="1"/>
      <c r="C12" s="1"/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4" t="s">
        <v>11</v>
      </c>
      <c r="B13" s="1">
        <v>1</v>
      </c>
      <c r="C13" s="1">
        <v>1.5</v>
      </c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1"/>
      <c r="B14" s="1"/>
      <c r="C14" s="1"/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4" t="s">
        <v>23</v>
      </c>
      <c r="B15" s="1">
        <v>1</v>
      </c>
      <c r="C15" s="1">
        <v>0</v>
      </c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4" t="s">
        <v>24</v>
      </c>
      <c r="B16" s="1">
        <v>1.5</v>
      </c>
      <c r="C16" s="1">
        <v>-0.5</v>
      </c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4" t="s">
        <v>25</v>
      </c>
      <c r="B17" s="1">
        <v>2</v>
      </c>
      <c r="C17" s="1">
        <v>0</v>
      </c>
      <c r="D17" s="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3.5" thickBot="1">
      <c r="A18" s="5"/>
      <c r="B18" s="5"/>
      <c r="C18" s="5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8.75" thickBot="1">
      <c r="A19" s="6" t="s">
        <v>22</v>
      </c>
      <c r="B19" s="5" t="s">
        <v>1</v>
      </c>
      <c r="C19" s="9">
        <f>-10+G35</f>
        <v>3</v>
      </c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5"/>
      <c r="B20" s="5"/>
      <c r="C20" s="5"/>
      <c r="D20" s="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7" t="s">
        <v>12</v>
      </c>
      <c r="B21" s="5">
        <f aca="true" t="shared" si="0" ref="B21:C30">$C$19*B2</f>
        <v>9</v>
      </c>
      <c r="C21" s="5">
        <f t="shared" si="0"/>
        <v>3</v>
      </c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7" t="s">
        <v>13</v>
      </c>
      <c r="B22" s="5">
        <f t="shared" si="0"/>
        <v>6</v>
      </c>
      <c r="C22" s="5">
        <f t="shared" si="0"/>
        <v>9</v>
      </c>
      <c r="D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7" t="s">
        <v>14</v>
      </c>
      <c r="B23" s="5">
        <f t="shared" si="0"/>
        <v>-3</v>
      </c>
      <c r="C23" s="5">
        <f t="shared" si="0"/>
        <v>9</v>
      </c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7" t="s">
        <v>15</v>
      </c>
      <c r="B24" s="5">
        <f t="shared" si="0"/>
        <v>-6</v>
      </c>
      <c r="C24" s="5">
        <f t="shared" si="0"/>
        <v>6</v>
      </c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7" t="s">
        <v>16</v>
      </c>
      <c r="B25" s="5">
        <f t="shared" si="0"/>
        <v>-6</v>
      </c>
      <c r="C25" s="5">
        <f t="shared" si="0"/>
        <v>0</v>
      </c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7" t="s">
        <v>17</v>
      </c>
      <c r="B26" s="5">
        <f t="shared" si="0"/>
        <v>-3</v>
      </c>
      <c r="C26" s="5">
        <f t="shared" si="0"/>
        <v>-6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7" t="s">
        <v>18</v>
      </c>
      <c r="B27" s="5">
        <f t="shared" si="0"/>
        <v>6</v>
      </c>
      <c r="C27" s="5">
        <f t="shared" si="0"/>
        <v>-6</v>
      </c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7" t="s">
        <v>19</v>
      </c>
      <c r="B28" s="5">
        <f t="shared" si="0"/>
        <v>9</v>
      </c>
      <c r="C28" s="5">
        <f t="shared" si="0"/>
        <v>-3</v>
      </c>
      <c r="D28" s="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7" t="s">
        <v>21</v>
      </c>
      <c r="B29" s="5">
        <f t="shared" si="0"/>
        <v>6</v>
      </c>
      <c r="C29" s="5">
        <f t="shared" si="0"/>
        <v>0</v>
      </c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7" t="s">
        <v>12</v>
      </c>
      <c r="B30" s="5">
        <f t="shared" si="0"/>
        <v>9</v>
      </c>
      <c r="C30" s="5">
        <f t="shared" si="0"/>
        <v>3</v>
      </c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7"/>
      <c r="B31" s="5"/>
      <c r="C31" s="5"/>
      <c r="D31" s="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4" s="3" customFormat="1" ht="12.75">
      <c r="A32" s="7" t="s">
        <v>20</v>
      </c>
      <c r="B32" s="5">
        <f>$C$19*B13</f>
        <v>3</v>
      </c>
      <c r="C32" s="5">
        <f>$C$19*C13</f>
        <v>4.5</v>
      </c>
      <c r="D32" s="5"/>
    </row>
    <row r="33" spans="1:7" s="3" customFormat="1" ht="12.75">
      <c r="A33" s="5"/>
      <c r="B33" s="5"/>
      <c r="C33" s="5"/>
      <c r="D33" s="5"/>
      <c r="F33" s="8"/>
      <c r="G33" s="8"/>
    </row>
    <row r="34" spans="1:14" ht="12.75">
      <c r="A34" s="7" t="s">
        <v>26</v>
      </c>
      <c r="B34" s="5">
        <f aca="true" t="shared" si="1" ref="B34:C36">$C$19*B15</f>
        <v>3</v>
      </c>
      <c r="C34" s="5">
        <f t="shared" si="1"/>
        <v>0</v>
      </c>
      <c r="D34" s="5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7" t="s">
        <v>27</v>
      </c>
      <c r="B35" s="5">
        <f t="shared" si="1"/>
        <v>4.5</v>
      </c>
      <c r="C35" s="5">
        <f t="shared" si="1"/>
        <v>-1.5</v>
      </c>
      <c r="D35" s="5"/>
      <c r="E35" s="3"/>
      <c r="F35" s="12">
        <v>1300</v>
      </c>
      <c r="G35" s="8">
        <f>F35/100</f>
        <v>13</v>
      </c>
      <c r="H35" s="3"/>
      <c r="I35" s="3"/>
      <c r="J35" s="3"/>
      <c r="K35" s="3"/>
      <c r="L35" s="3"/>
      <c r="M35" s="3"/>
      <c r="N35" s="3"/>
    </row>
    <row r="36" spans="1:14" ht="12.75">
      <c r="A36" s="7" t="s">
        <v>28</v>
      </c>
      <c r="B36" s="5">
        <f t="shared" si="1"/>
        <v>6</v>
      </c>
      <c r="C36" s="5">
        <f t="shared" si="1"/>
        <v>0</v>
      </c>
      <c r="D36" s="5"/>
      <c r="E36" s="3"/>
      <c r="F36" s="8"/>
      <c r="G36" s="8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</sheetData>
  <sheetProtection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  <oleObjects>
    <oleObject progId="Word.Document.8" shapeId="504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</dc:creator>
  <cp:keywords/>
  <dc:description/>
  <cp:lastModifiedBy>abcrc</cp:lastModifiedBy>
  <dcterms:created xsi:type="dcterms:W3CDTF">2002-01-30T21:38:45Z</dcterms:created>
  <dcterms:modified xsi:type="dcterms:W3CDTF">2009-08-27T09:44:01Z</dcterms:modified>
  <cp:category/>
  <cp:version/>
  <cp:contentType/>
  <cp:contentStatus/>
</cp:coreProperties>
</file>